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érard\Desktop\Executive master\Module 05\"/>
    </mc:Choice>
  </mc:AlternateContent>
  <xr:revisionPtr revIDLastSave="0" documentId="10_ncr:8100000_{B89D7AC8-4D0F-4578-990C-7A3D24FF9758}" xr6:coauthVersionLast="34" xr6:coauthVersionMax="34" xr10:uidLastSave="{00000000-0000-0000-0000-000000000000}"/>
  <bookViews>
    <workbookView xWindow="-5355" yWindow="-135" windowWidth="18795" windowHeight="9975" xr2:uid="{00000000-000D-0000-FFFF-FFFF00000000}"/>
  </bookViews>
  <sheets>
    <sheet name="Feuil1" sheetId="1" r:id="rId1"/>
  </sheets>
  <definedNames>
    <definedName name="solver_adj" localSheetId="0" hidden="1">Feuil1!$B$4:$B$5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100</definedName>
    <definedName name="solver_lhs1" localSheetId="0" hidden="1">Feuil1!$H$13</definedName>
    <definedName name="solver_lhs2" localSheetId="0" hidden="1">Feuil1!$H$12</definedName>
    <definedName name="solver_lhs3" localSheetId="0" hidden="1">Feuil1!$H$14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Feuil1!$J$6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hs1" localSheetId="0" hidden="1">Feuil1!$J$13</definedName>
    <definedName name="solver_rhs2" localSheetId="0" hidden="1">Feuil1!$J$12</definedName>
    <definedName name="solver_rhs3" localSheetId="0" hidden="1">Feuil1!$J$14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J5" i="1" l="1"/>
  <c r="J4" i="1"/>
  <c r="C13" i="1"/>
  <c r="B9" i="1"/>
  <c r="B12" i="1" s="1"/>
  <c r="G10" i="1"/>
  <c r="G14" i="1" s="1"/>
  <c r="F10" i="1"/>
  <c r="F13" i="1" s="1"/>
  <c r="E10" i="1"/>
  <c r="E12" i="1" s="1"/>
  <c r="D9" i="1"/>
  <c r="D14" i="1" s="1"/>
  <c r="H12" i="1" l="1"/>
  <c r="J6" i="1"/>
  <c r="H14" i="1"/>
  <c r="H13" i="1"/>
</calcChain>
</file>

<file path=xl/sharedStrings.xml><?xml version="1.0" encoding="utf-8"?>
<sst xmlns="http://schemas.openxmlformats.org/spreadsheetml/2006/main" count="25" uniqueCount="23">
  <si>
    <t>ADD</t>
  </si>
  <si>
    <t>SOL</t>
  </si>
  <si>
    <t>&lt;</t>
  </si>
  <si>
    <t>Qte ADD</t>
  </si>
  <si>
    <t>Qte SOL</t>
  </si>
  <si>
    <t>Quantités</t>
  </si>
  <si>
    <t>Marge</t>
  </si>
  <si>
    <t>Exercice Mélange</t>
  </si>
  <si>
    <t>Variables de décision</t>
  </si>
  <si>
    <t>Total</t>
  </si>
  <si>
    <t>Contraintes</t>
  </si>
  <si>
    <t>Fonction économique</t>
  </si>
  <si>
    <t>Consommations</t>
  </si>
  <si>
    <t>ADD-C1</t>
  </si>
  <si>
    <t>ADD-C2</t>
  </si>
  <si>
    <t>ADD-C3</t>
  </si>
  <si>
    <t>SOL-C1</t>
  </si>
  <si>
    <t>SOL-C2</t>
  </si>
  <si>
    <t>SOL-C3</t>
  </si>
  <si>
    <t>Qté C1</t>
  </si>
  <si>
    <t>Qté C2</t>
  </si>
  <si>
    <t>Qté C3</t>
  </si>
  <si>
    <t>Marge unitaire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</si>
</sst>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5" borderId="0" xfId="0" applyFont="1" applyFill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3" fillId="0" borderId="1" xfId="0" quotePrefix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tabSelected="1" workbookViewId="0">
      <selection activeCell="B4" sqref="B4:B5"/>
    </sheetView>
  </sheetViews>
  <sheetFormatPr baseColWidth="10" defaultRowHeight="14.25" x14ac:dyDescent="0.2"/>
  <cols>
    <col min="1" max="1" width="21.5703125" style="2" customWidth="1"/>
    <col min="2" max="2" width="11.85546875" style="2" customWidth="1"/>
    <col min="3" max="3" width="9.85546875" style="2" customWidth="1"/>
    <col min="4" max="4" width="10" style="2" customWidth="1"/>
    <col min="5" max="5" width="11.42578125" style="2"/>
    <col min="6" max="6" width="11" style="2" customWidth="1"/>
    <col min="7" max="7" width="10" style="2" customWidth="1"/>
    <col min="8" max="8" width="11.42578125" style="2"/>
    <col min="9" max="9" width="17.28515625" style="2" customWidth="1"/>
    <col min="10" max="10" width="13.7109375" style="2" customWidth="1"/>
    <col min="11" max="16384" width="11.42578125" style="2"/>
  </cols>
  <sheetData>
    <row r="1" spans="1:10" ht="15" x14ac:dyDescent="0.25">
      <c r="A1" s="1" t="s">
        <v>7</v>
      </c>
    </row>
    <row r="3" spans="1:10" ht="15" x14ac:dyDescent="0.25">
      <c r="A3" s="3" t="s">
        <v>8</v>
      </c>
      <c r="B3" s="4" t="s">
        <v>5</v>
      </c>
      <c r="I3" s="10" t="s">
        <v>22</v>
      </c>
      <c r="J3" s="15" t="s">
        <v>6</v>
      </c>
    </row>
    <row r="4" spans="1:10" ht="15" x14ac:dyDescent="0.25">
      <c r="A4" s="5" t="s">
        <v>3</v>
      </c>
      <c r="B4" s="6"/>
      <c r="I4" s="10">
        <v>40</v>
      </c>
      <c r="J4" s="15">
        <f>B4*I4</f>
        <v>0</v>
      </c>
    </row>
    <row r="5" spans="1:10" ht="15" x14ac:dyDescent="0.25">
      <c r="A5" s="5" t="s">
        <v>4</v>
      </c>
      <c r="B5" s="6"/>
      <c r="I5" s="10">
        <v>30</v>
      </c>
      <c r="J5" s="15">
        <f>B5*I5</f>
        <v>0</v>
      </c>
    </row>
    <row r="6" spans="1:10" ht="15" x14ac:dyDescent="0.25">
      <c r="I6" s="7" t="s">
        <v>11</v>
      </c>
      <c r="J6" s="14">
        <f>SUM(J4:J5)</f>
        <v>0</v>
      </c>
    </row>
    <row r="8" spans="1:10" x14ac:dyDescent="0.2">
      <c r="A8" s="5" t="s">
        <v>12</v>
      </c>
      <c r="B8" s="8" t="s">
        <v>13</v>
      </c>
      <c r="C8" s="8" t="s">
        <v>14</v>
      </c>
      <c r="D8" s="8" t="s">
        <v>15</v>
      </c>
      <c r="E8" s="8" t="s">
        <v>16</v>
      </c>
      <c r="F8" s="8" t="s">
        <v>17</v>
      </c>
      <c r="G8" s="8" t="s">
        <v>18</v>
      </c>
    </row>
    <row r="9" spans="1:10" x14ac:dyDescent="0.2">
      <c r="A9" s="5" t="s">
        <v>0</v>
      </c>
      <c r="B9" s="9">
        <f>2/5</f>
        <v>0.4</v>
      </c>
      <c r="C9" s="10">
        <v>0</v>
      </c>
      <c r="D9" s="10">
        <f>3/5</f>
        <v>0.6</v>
      </c>
      <c r="E9" s="10"/>
      <c r="F9" s="10"/>
      <c r="G9" s="10"/>
    </row>
    <row r="10" spans="1:10" x14ac:dyDescent="0.2">
      <c r="A10" s="5" t="s">
        <v>1</v>
      </c>
      <c r="B10" s="9"/>
      <c r="C10" s="10"/>
      <c r="D10" s="10"/>
      <c r="E10" s="10">
        <f>1/2</f>
        <v>0.5</v>
      </c>
      <c r="F10" s="10">
        <f>1/5</f>
        <v>0.2</v>
      </c>
      <c r="G10" s="10">
        <f>3/10</f>
        <v>0.3</v>
      </c>
    </row>
    <row r="11" spans="1:10" x14ac:dyDescent="0.2">
      <c r="A11" s="11" t="s">
        <v>10</v>
      </c>
      <c r="B11" s="11"/>
      <c r="C11" s="11"/>
      <c r="D11" s="11"/>
      <c r="E11" s="11"/>
      <c r="F11" s="11"/>
      <c r="G11" s="11"/>
      <c r="H11" s="13" t="s">
        <v>9</v>
      </c>
      <c r="I11" s="11"/>
      <c r="J11" s="11"/>
    </row>
    <row r="12" spans="1:10" ht="15" x14ac:dyDescent="0.25">
      <c r="A12" s="5" t="s">
        <v>19</v>
      </c>
      <c r="B12" s="9">
        <f>B9*B4</f>
        <v>0</v>
      </c>
      <c r="C12" s="10"/>
      <c r="D12" s="10"/>
      <c r="E12" s="10">
        <f>E10*B5</f>
        <v>0</v>
      </c>
      <c r="F12" s="10"/>
      <c r="G12" s="10"/>
      <c r="H12" s="10">
        <f>B12+E12</f>
        <v>0</v>
      </c>
      <c r="I12" s="12" t="s">
        <v>2</v>
      </c>
      <c r="J12" s="10">
        <v>20</v>
      </c>
    </row>
    <row r="13" spans="1:10" ht="15" x14ac:dyDescent="0.25">
      <c r="A13" s="5" t="s">
        <v>20</v>
      </c>
      <c r="B13" s="9"/>
      <c r="C13" s="10">
        <f>B4*C9</f>
        <v>0</v>
      </c>
      <c r="D13" s="10"/>
      <c r="E13" s="10"/>
      <c r="F13" s="10">
        <f>B5*F10</f>
        <v>0</v>
      </c>
      <c r="G13" s="10"/>
      <c r="H13" s="10">
        <f>C13+F13</f>
        <v>0</v>
      </c>
      <c r="I13" s="12" t="s">
        <v>2</v>
      </c>
      <c r="J13" s="10">
        <v>5</v>
      </c>
    </row>
    <row r="14" spans="1:10" ht="15" x14ac:dyDescent="0.25">
      <c r="A14" s="5" t="s">
        <v>21</v>
      </c>
      <c r="B14" s="9"/>
      <c r="C14" s="10"/>
      <c r="D14" s="10">
        <f>B4*D9</f>
        <v>0</v>
      </c>
      <c r="E14" s="10"/>
      <c r="F14" s="10"/>
      <c r="G14" s="10">
        <f>B5*G10</f>
        <v>0</v>
      </c>
      <c r="H14" s="10">
        <f>D14+G14</f>
        <v>0</v>
      </c>
      <c r="I14" s="12" t="s">
        <v>2</v>
      </c>
      <c r="J14" s="10">
        <v>21</v>
      </c>
    </row>
  </sheetData>
  <conditionalFormatting sqref="H12">
    <cfRule type="cellIs" dxfId="2" priority="3" operator="greaterThan">
      <formula>$J$12</formula>
    </cfRule>
  </conditionalFormatting>
  <conditionalFormatting sqref="H13">
    <cfRule type="cellIs" dxfId="1" priority="2" operator="greaterThan">
      <formula>$J$13</formula>
    </cfRule>
  </conditionalFormatting>
  <conditionalFormatting sqref="H14">
    <cfRule type="cellIs" dxfId="0" priority="1" operator="greaterThan">
      <formula>$J$14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HECPARIS</dc:creator>
  <cp:lastModifiedBy>Gérard</cp:lastModifiedBy>
  <dcterms:created xsi:type="dcterms:W3CDTF">2013-01-23T08:22:21Z</dcterms:created>
  <dcterms:modified xsi:type="dcterms:W3CDTF">2018-07-12T16:24:15Z</dcterms:modified>
</cp:coreProperties>
</file>